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3" documentId="8_{ACC612B4-AB29-438B-A881-2933D492701F}" xr6:coauthVersionLast="47" xr6:coauthVersionMax="47" xr10:uidLastSave="{1F560FD6-C6C9-493B-862E-B7CC0B9DE3A2}"/>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<sst xmlns="http://schemas.openxmlformats.org/spreadsheetml/2006/main" count="579" uniqueCount="296">
  <si>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</si>
  <si>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</si>
  <si>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</si>
  <si>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</si>
  <si>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</si>
  <si>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</si>
  <si>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</si>
  <si>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</si>
  <si>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</si>
  <si>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</si>
  <si>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</si>
  <si>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</si>
  <si>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</si>
  <si>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</si>
  <si>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</si>
  <si>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</si>
  <si>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</si>
  <si>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</si>
  <si>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</si>
  <si>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</si>
  <si>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</si>
  <si>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</si>
  <si>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</si>
  <si>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</si>
  <si>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</si>
  <si>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</si>
  <si>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</si>
  <si>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</si>
  <si>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</si>
  <si>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</si>
  <si>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</si>
  <si>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</si>
  <si>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</si>
  <si>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</si>
  <si>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</si>
  <si>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</si>
  <si>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</si>
  <si>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</si>
  <si>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</si>
  <si>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</si>
  <si>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</si>
  <si>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</si>
  <si>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</si>
  <si>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</si>
  <si>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</si>
  <si>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</si>
  <si>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</si>
  <si>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</si>
  <si>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</si>
  <si>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</si>
  <si>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</si>
  <si>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</si>
  <si>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</si>
  <si>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</si>
  <si>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</si>
  <si>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</si>
  <si>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</si>
  <si>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</si>
  <si>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</si>
  <si>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</si>
  <si>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</si>
  <si>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</si>
  <si>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</si>
  <si>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</si>
  <si>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</si>
  <si>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</si>
  <si>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</si>
  <si>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</si>
  <si>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</si>
  <si>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</si>
  <si>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</si>
  <si>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</si>
  <si>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</si>
  <si>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</si>
  <si>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</si>
  <si>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</si>
  <si>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</si>
  <si>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</si>
  <si>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</si>
  <si>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</si>
  <si>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</si>
  <si>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</si>
  <si>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</si>
  <si>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</si>
  <si>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</si>
  <si>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</si>
  <si>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</si>
  <si>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</si>
  <si>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</si>
  <si>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</si>
  <si>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</si>
  <si>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</si>
  <si>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</si>
  <si>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</si>
  <si>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</si>
  <si>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</si>
  <si>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</si>
  <si>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</si>
  <si>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</si>
  <si>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</si>
  <si>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</si>
  <si>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</si>
  <si>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</si>
  <si>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</si>
  <si>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</si>
  <si>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</si>
  <si>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</si>
  <si>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</si>
  <si>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</si>
  <si>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</si>
  <si>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</si>
  <si>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</si>
  <si>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</si>
  <si>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</si>
  <si>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</si>
  <si>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</si>
  <si>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</si>
  <si>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</si>
  <si>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</si>
  <si>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</si>
  <si>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</si>
  <si>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</si>
  <si>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</si>
  <si>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</si>
  <si>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</si>
  <si>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</si>
  <si>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</si>
  <si>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</si>
  <si>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</si>
  <si>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</si>
  <si>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</si>
  <si>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</si>
  <si>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</si>
  <si>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</si>
  <si>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</si>
  <si>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</si>
  <si>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</si>
  <si>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</si>
  <si>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</si>
  <si>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</si>
  <si>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</si>
  <si>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</si>
  <si>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</si>
  <si>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</si>
  <si>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</si>
  <si>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</si>
  <si>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</si>
  <si>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</si>
  <si>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</si>
  <si>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</si>
  <si>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</si>
  <si>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</si>
  <si>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</si>
  <si>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</si>
  <si>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</si>
  <si>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</si>
  <si>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</si>
  <si>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</si>
  <si>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</si>
  <si>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</si>
  <si>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</si>
  <si>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</si>
  <si>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</si>
  <si>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</si>
  <si>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</si>
  <si>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</si>
  <si>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</si>
  <si>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</si>
  <si>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</si>
  <si>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</si>
  <si>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</si>
  <si>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</si>
  <si>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</si>
  <si>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</si>
  <si>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</si>
  <si>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</si>
  <si>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</si>
  <si>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</si>
  <si>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</si>
  <si>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</si>
  <si>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</si>
  <si>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</si>
  <si>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</si>
  <si>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</si>
  <si>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</si>
  <si>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</si>
  <si>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</si>
  <si>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</si>
  <si>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</si>
  <si>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</si>
  <si>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</si>
  <si>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</si>
  <si>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</si>
  <si>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</si>
  <si>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</si>
  <si>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</si>
  <si>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</si>
  <si>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</si>
  <si>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</si>
  <si>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</si>
  <si>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</si>
  <si>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</si>
  <si>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</si>
  <si>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</si>
  <si>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</si>
  <si>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</si>
  <si>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</si>
  <si>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</si>
  <si>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</si>
  <si>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</si>
  <si>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</si>
  <si>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</si>
  <si>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</si>
  <si>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</si>
  <si>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</si>
  <si>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</si>
  <si>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</si>
  <si>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</si>
  <si>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</si>
  <si>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</si>
  <si>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</si>
  <si>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</si>
  <si>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</si>
  <si>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</si>
  <si>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</si>
  <si>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</si>
  <si>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</si>
  <si>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</si>
  <si>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</si>
  <si>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</si>
  <si>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</si>
  <si>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</si>
  <si>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</si>
  <si>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</si>
  <si>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</si>
  <si>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</si>
  <si>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</si>
  <si>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</si>
  <si>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</si>
  <si>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</si>
  <si>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</si>
  <si>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</si>
  <si>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</si>
  <si>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</si>
  <si>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</si>
  <si>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</si>
  <si>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</si>
  <si>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</si>
  <si>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</si>
  <si>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</si>
  <si>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</si>
  <si>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</si>
  <si>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</si>
  <si>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</si>
  <si>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</si>
  <si>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</si>
  <si>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</si>
  <si>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</si>
  <si>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</si>
  <si>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</si>
  <si>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</si>
  <si>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</si>
  <si>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</si>
  <si>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</si>
  <si>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</si>
  <si>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</si>
  <si>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</si>
  <si>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</si>
  <si>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</si>
  <si>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</si>
  <si>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</si>
  <si>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</si>
  <si>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</si>
  <si>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</si>
  <si>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</si>
  <si>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</si>
  <si>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</si>
  <si>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</si>
  <si>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</si>
  <si>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</si>
  <si>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</si>
  <si>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</si>
  <si>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 xml:space="preserve"> ' 0270-reC&amp;Breken, per kg steenachtig (o.b.v. SBK Breken steenachtig MRPI)</t>
  </si>
  <si>
    <t>geen</t>
  </si>
  <si>
    <t>'Grind 4-32, in en nabij Nederland, geproduceerd door Cascade-leden, A1-A3, cat. 2, (07-2028)</t>
  </si>
  <si>
    <t>Recycling granulaten uit steenachtig afvalstromen: Regeling No. IENM/BSK-2015/18222 van 5 Februari 2015</t>
  </si>
  <si>
    <t>0240-sto&amp;Stort beton, cellenbeton (o.b.v. Waste concrete {Europe without Switzerland}| treatment of waste concrete, inert material landfill | Cut-off, U)</t>
  </si>
  <si>
    <t>technische prestatie en prijs gelijk aan primaire toeslagmaterialen</t>
  </si>
  <si>
    <t>grof keramisch</t>
  </si>
  <si>
    <t>metselwerk</t>
  </si>
  <si>
    <t>B&amp;U</t>
  </si>
  <si>
    <t>ja, doorgaans grind of zand vervanging als funderingsmateriaal. Er zijn ontwikkelingen naar toepassing als toeslag materiaal in keramische producten, maar op beperkte schaal.</t>
  </si>
  <si>
    <t>ja, er is voldoende markt voor funderingsmateriaal.</t>
  </si>
  <si>
    <t>ja, na breken en fractioneren en wanneer granulaat voldoet aan de BRL 2506 is dit toepasbaar in wegenbouw. Voor toepassing als granulaat in keramische producten bestaat nog geen eigen standaard.</t>
  </si>
  <si>
    <t xml:space="preserve"> 'in zowel de EN 16575, als ook de NL PCR beton is het EOL beschreven als alles dat nodig om te voldoen aan  IENM/BSK-2015/18222.
Het einde afvalpunt moet gelijk zijn voor zowel de latere toepassing in keramische producten als voor een funderingslaag onder de weg. Voor beide stromen geldt dat het keramisch materiaal hiervoor gebroken moet worden en vervolgens moet worden verwerkt tot granulaat. Het punt 'einde afval' ligt bij het punt: gebroken granulaat, opgeslagen in depot, gereed voor levering.</t>
  </si>
  <si>
    <t>zelfde als voor beton in funderingen.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</si>
</sst>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85071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45" zoomScaleNormal="145" workbookViewId="0">
      <selection activeCell="F13" sqref="F13"/>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32</v>
      </c>
      <c r="G8" s="3" t="s">
        <v>3</v>
      </c>
      <c r="H8" s="2" t="s">
        <v>9</v>
      </c>
      <c r="I8" s="3"/>
    </row>
    <row r="9" spans="2:25" ht="10.5" thickTop="1">
      <c r="D9" s="3"/>
      <c r="E9" s="3" t="s">
        <v>10</v>
      </c>
      <c r="F9" s="2" t="s">
        <v>288</v>
      </c>
      <c r="G9" s="3" t="s">
        <v>3</v>
      </c>
      <c r="H9" s="2" t="s">
        <v>9</v>
      </c>
      <c r="I9" s="3"/>
    </row>
    <row r="10" spans="2:25">
      <c r="D10" s="3"/>
      <c r="E10" s="3" t="s">
        <v>11</v>
      </c>
      <c r="F10" s="81" t="s">
        <v>289</v>
      </c>
      <c r="G10" s="3" t="s">
        <v>3</v>
      </c>
      <c r="H10" s="2" t="s">
        <v>9</v>
      </c>
      <c r="I10" s="3"/>
    </row>
    <row r="11" spans="2:25">
      <c r="D11" s="3"/>
      <c r="E11" s="3" t="s">
        <v>12</v>
      </c>
      <c r="F11" s="67" t="str">
        <f>'SP 1 Verdeling EOL'!G46</f>
        <v>B&amp;U</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0.99</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0.01</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 xml:space="preserve"> ' 0270-reC&amp;Breken, per kg steenachtig (o.b.v. SBK Breken steenachtig MRPI)</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'Grind 4-32, in en nabij Nederland, geproduceerd door Cascade-leden, A1-A3, cat. 2, (07-2028)</v>
      </c>
      <c r="G29" s="3" t="s">
        <v>29</v>
      </c>
      <c r="H29" s="69" t="str">
        <f>'SP 4 recycling'!F18</f>
        <v>zelfde als voor beton in funderingen.</v>
      </c>
      <c r="I29" s="9" t="s">
        <v>37</v>
      </c>
    </row>
    <row r="30" spans="4:9">
      <c r="D30" s="3"/>
      <c r="E30" s="3" t="s">
        <v>40</v>
      </c>
      <c r="F30" s="69">
        <f>'SP 4 recycling'!E37</f>
        <v>1</v>
      </c>
      <c r="G30" s="3" t="s">
        <v>17</v>
      </c>
      <c r="H30" s="69" t="s">
        <v>287</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286</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17"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91</v>
      </c>
      <c r="F79" s="92"/>
      <c r="G79" s="92"/>
      <c r="H79" s="92"/>
      <c r="I79" s="92"/>
      <c r="J79" s="92"/>
      <c r="K79" s="92"/>
      <c r="L79" s="92"/>
      <c r="M79" s="92"/>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50" workbookViewId="0">
      <selection activeCell="E80" sqref="E80"/>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t="s">
        <v>291</v>
      </c>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t="s">
        <v>292</v>
      </c>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t="s">
        <v>293</v>
      </c>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t="s">
        <v>285</v>
      </c>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294</v>
      </c>
      <c r="F79" s="92"/>
      <c r="G79" s="92"/>
      <c r="H79" s="92"/>
      <c r="I79" s="92"/>
      <c r="J79" s="92"/>
      <c r="K79" s="92"/>
      <c r="L79" s="92"/>
      <c r="M79" s="92"/>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40" workbookViewId="0">
      <selection activeCell="H55" sqref="H55"/>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3" t="s">
        <v>96</v>
      </c>
      <c r="F8" s="83"/>
      <c r="G8" s="83"/>
      <c r="H8" s="83"/>
      <c r="K8" s="27" t="s">
        <v>97</v>
      </c>
    </row>
    <row r="9" spans="2:24">
      <c r="E9" s="83"/>
      <c r="F9" s="83"/>
      <c r="G9" s="83"/>
      <c r="H9" s="83"/>
    </row>
    <row r="10" spans="2:24">
      <c r="E10" s="83"/>
      <c r="F10" s="83"/>
      <c r="G10" s="83"/>
      <c r="H10" s="83"/>
    </row>
    <row r="11" spans="2:24">
      <c r="E11" s="83"/>
      <c r="F11" s="83"/>
      <c r="G11" s="83"/>
      <c r="H11" s="83"/>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3"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3"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3"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290</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1</v>
      </c>
      <c r="G55" s="23"/>
      <c r="H55" s="23"/>
    </row>
    <row r="56" spans="5:8">
      <c r="E56" s="35" t="s">
        <v>138</v>
      </c>
      <c r="F56" s="40">
        <v>0</v>
      </c>
      <c r="G56" s="23"/>
      <c r="H56" s="23"/>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8"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1</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0.01</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0.99</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0.01</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8"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3" t="s">
        <v>211</v>
      </c>
      <c r="E26" s="95"/>
      <c r="F26" s="95"/>
      <c r="G26" s="59"/>
    </row>
    <row r="27" spans="2:8" ht="30" customHeight="1">
      <c r="C27" s="55"/>
      <c r="D27" s="83" t="s">
        <v>212</v>
      </c>
      <c r="E27" s="83"/>
      <c r="F27" s="83"/>
      <c r="G27" s="57"/>
    </row>
    <row r="28" spans="2:8" ht="106" customHeight="1">
      <c r="C28" s="55" t="s">
        <v>213</v>
      </c>
      <c r="D28" s="83" t="s">
        <v>214</v>
      </c>
      <c r="E28" s="83"/>
      <c r="F28" s="83"/>
      <c r="G28" s="57"/>
    </row>
    <row r="29" spans="2:8" ht="50.15" customHeight="1">
      <c r="C29" s="55" t="s">
        <v>215</v>
      </c>
      <c r="D29" s="83" t="s">
        <v>216</v>
      </c>
      <c r="E29" s="83"/>
      <c r="F29" s="83"/>
      <c r="G29" s="57"/>
    </row>
    <row r="30" spans="2:8" ht="50.15" customHeight="1">
      <c r="C30" s="55" t="s">
        <v>217</v>
      </c>
      <c r="D30" s="83" t="s">
        <v>218</v>
      </c>
      <c r="E30" s="83"/>
      <c r="F30" s="83"/>
      <c r="G30" s="57"/>
    </row>
    <row r="31" spans="2:8" ht="10.5">
      <c r="C31" s="55" t="s">
        <v>219</v>
      </c>
      <c r="D31" s="83" t="s">
        <v>220</v>
      </c>
      <c r="E31" s="83"/>
      <c r="F31" s="83"/>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22" workbookViewId="0">
      <selection activeCell="E38" sqref="E3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21" thickTop="1">
      <c r="D7" t="s">
        <v>231</v>
      </c>
      <c r="E7" s="70" t="s">
        <v>282</v>
      </c>
      <c r="F7" s="70" t="s">
        <v>91</v>
      </c>
    </row>
    <row r="8" spans="2:22" ht="60.5">
      <c r="D8" s="68" t="s">
        <v>232</v>
      </c>
      <c r="E8" s="70" t="s">
        <v>283</v>
      </c>
      <c r="F8" s="70" t="s">
        <v>91</v>
      </c>
    </row>
    <row r="10" spans="2:22" ht="15.5" thickBot="1">
      <c r="B10" s="24"/>
      <c r="C10" s="24" t="s">
        <v>55</v>
      </c>
      <c r="D10" s="24" t="s">
        <v>233</v>
      </c>
      <c r="E10" s="24"/>
      <c r="F10" s="24"/>
      <c r="I10" s="25"/>
    </row>
    <row r="12" spans="2:22" ht="10.5">
      <c r="C12" s="55"/>
      <c r="D12" s="83" t="s">
        <v>197</v>
      </c>
      <c r="E12" s="83"/>
      <c r="F12" s="83"/>
      <c r="G12" s="56"/>
    </row>
    <row r="13" spans="2:22" ht="10.5">
      <c r="C13" s="55"/>
      <c r="D13" s="44"/>
      <c r="E13" s="44"/>
      <c r="F13" s="44"/>
      <c r="G13" s="44"/>
    </row>
    <row r="14" spans="2:22" ht="23.5" customHeight="1">
      <c r="C14" s="55" t="s">
        <v>234</v>
      </c>
      <c r="D14" s="83" t="s">
        <v>235</v>
      </c>
      <c r="E14" s="83"/>
      <c r="F14" s="83"/>
      <c r="G14" s="57"/>
    </row>
    <row r="15" spans="2:22" ht="32.5" customHeight="1">
      <c r="C15" s="55" t="s">
        <v>236</v>
      </c>
      <c r="D15" s="83" t="s">
        <v>201</v>
      </c>
      <c r="E15" s="83"/>
      <c r="F15" s="83"/>
      <c r="G15" s="57"/>
    </row>
    <row r="16" spans="2:22" ht="50.5" customHeight="1">
      <c r="C16" s="55" t="s">
        <v>237</v>
      </c>
      <c r="D16" s="83" t="s">
        <v>238</v>
      </c>
      <c r="E16" s="83"/>
      <c r="F16" s="83"/>
      <c r="G16" s="57"/>
    </row>
    <row r="17" spans="2:10" ht="11" thickBot="1">
      <c r="C17" s="55" t="s">
        <v>221</v>
      </c>
      <c r="D17" s="28" t="s">
        <v>239</v>
      </c>
      <c r="E17" s="28" t="s">
        <v>206</v>
      </c>
      <c r="F17" s="28" t="s">
        <v>6</v>
      </c>
      <c r="G17" s="28"/>
      <c r="H17" s="28"/>
    </row>
    <row r="18" spans="2:10" ht="20.5" thickTop="1">
      <c r="C18" s="55"/>
      <c r="D18" s="70" t="s">
        <v>284</v>
      </c>
      <c r="E18" s="23"/>
      <c r="F18" s="23" t="s">
        <v>295</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3" t="s">
        <v>242</v>
      </c>
      <c r="E24" s="83"/>
      <c r="F24" s="83"/>
      <c r="G24" s="57"/>
    </row>
    <row r="25" spans="2:10" ht="10.5">
      <c r="C25" s="55" t="s">
        <v>213</v>
      </c>
      <c r="D25" s="83" t="s">
        <v>243</v>
      </c>
      <c r="E25" s="83"/>
      <c r="F25" s="83"/>
      <c r="G25" s="57"/>
    </row>
    <row r="26" spans="2:10" ht="52" customHeight="1">
      <c r="C26" s="55" t="s">
        <v>215</v>
      </c>
      <c r="D26" s="83" t="s">
        <v>244</v>
      </c>
      <c r="E26" s="83"/>
      <c r="F26" s="83"/>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1</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3" t="s">
        <v>249</v>
      </c>
      <c r="E9" s="83"/>
      <c r="F9" s="83"/>
    </row>
    <row r="10" spans="2:9" ht="32.5" customHeight="1">
      <c r="C10" s="55" t="s">
        <v>236</v>
      </c>
      <c r="D10" s="83" t="s">
        <v>250</v>
      </c>
      <c r="E10" s="83"/>
      <c r="F10" s="83"/>
    </row>
    <row r="11" spans="2:9" ht="142.5" customHeight="1">
      <c r="C11" s="55" t="s">
        <v>202</v>
      </c>
      <c r="D11" s="83" t="s">
        <v>251</v>
      </c>
      <c r="E11" s="83"/>
      <c r="F11" s="83"/>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9C8CE9-0C0D-4BC3-9FC4-2507079E69F9}"/>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2025-11-16T19:08:21Z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